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Sheet1!$A$2:$H$56</definedName>
  </definedNames>
  <calcPr calcId="152511"/>
</workbook>
</file>

<file path=xl/calcChain.xml><?xml version="1.0" encoding="utf-8"?>
<calcChain xmlns="http://schemas.openxmlformats.org/spreadsheetml/2006/main">
  <c r="F50" i="1" l="1"/>
  <c r="F52" i="1"/>
  <c r="F51" i="1"/>
  <c r="F53" i="1"/>
  <c r="F54" i="1"/>
  <c r="F55" i="1"/>
  <c r="F49" i="1"/>
  <c r="F48" i="1"/>
  <c r="F45" i="1"/>
  <c r="F47" i="1"/>
  <c r="F44" i="1"/>
  <c r="F46" i="1"/>
  <c r="F42" i="1"/>
  <c r="F41" i="1"/>
  <c r="F43" i="1"/>
  <c r="F40" i="1"/>
  <c r="F39" i="1"/>
  <c r="F38" i="1"/>
  <c r="F36" i="1"/>
  <c r="F37" i="1"/>
  <c r="F35" i="1"/>
  <c r="F34" i="1"/>
  <c r="F33" i="1"/>
  <c r="F32" i="1"/>
  <c r="F31" i="1"/>
  <c r="F30" i="1"/>
  <c r="F29" i="1"/>
  <c r="F28" i="1"/>
  <c r="F27" i="1"/>
  <c r="F24" i="1"/>
  <c r="F26" i="1"/>
  <c r="F25" i="1"/>
  <c r="F23" i="1"/>
  <c r="F22" i="1"/>
  <c r="F21" i="1"/>
  <c r="F20" i="1"/>
  <c r="F18" i="1"/>
  <c r="F19" i="1"/>
  <c r="F15" i="1"/>
  <c r="F16" i="1"/>
  <c r="F17" i="1"/>
  <c r="F14" i="1"/>
  <c r="F12" i="1"/>
  <c r="F13" i="1"/>
  <c r="F9" i="1"/>
  <c r="F10" i="1"/>
  <c r="F11" i="1"/>
  <c r="F7" i="1"/>
  <c r="F8" i="1"/>
  <c r="F6" i="1"/>
  <c r="F4" i="1"/>
  <c r="F5" i="1"/>
  <c r="F3" i="1"/>
</calcChain>
</file>

<file path=xl/sharedStrings.xml><?xml version="1.0" encoding="utf-8"?>
<sst xmlns="http://schemas.openxmlformats.org/spreadsheetml/2006/main" count="157" uniqueCount="85">
  <si>
    <t>面试成绩</t>
    <phoneticPr fontId="4" type="noConversion"/>
  </si>
  <si>
    <t>02</t>
  </si>
  <si>
    <t>202102001</t>
  </si>
  <si>
    <t>202102010</t>
  </si>
  <si>
    <t>202102038</t>
  </si>
  <si>
    <t>03</t>
  </si>
  <si>
    <t>202103001</t>
  </si>
  <si>
    <t>202103004</t>
  </si>
  <si>
    <t>否</t>
    <phoneticPr fontId="3" type="noConversion"/>
  </si>
  <si>
    <t>202103008</t>
  </si>
  <si>
    <t>04</t>
  </si>
  <si>
    <t>202104001</t>
  </si>
  <si>
    <t>202104005</t>
  </si>
  <si>
    <t>202104007</t>
  </si>
  <si>
    <t>05</t>
  </si>
  <si>
    <t>202105002</t>
  </si>
  <si>
    <t>202105004</t>
  </si>
  <si>
    <t>202105006</t>
  </si>
  <si>
    <t>06</t>
  </si>
  <si>
    <t>202106005</t>
  </si>
  <si>
    <t>202106006</t>
  </si>
  <si>
    <t>07</t>
  </si>
  <si>
    <t>202107003</t>
  </si>
  <si>
    <t>202107008</t>
  </si>
  <si>
    <t>是</t>
    <phoneticPr fontId="3" type="noConversion"/>
  </si>
  <si>
    <t>202107014</t>
  </si>
  <si>
    <t>08</t>
  </si>
  <si>
    <t>202108001</t>
  </si>
  <si>
    <t>202108002</t>
  </si>
  <si>
    <t>202108004</t>
  </si>
  <si>
    <t>09</t>
  </si>
  <si>
    <t>202109002</t>
  </si>
  <si>
    <t>202109011</t>
  </si>
  <si>
    <t>否</t>
    <phoneticPr fontId="3" type="noConversion"/>
  </si>
  <si>
    <t>202109015</t>
  </si>
  <si>
    <t>11</t>
  </si>
  <si>
    <t>202111004</t>
  </si>
  <si>
    <t>202111007</t>
  </si>
  <si>
    <t>202111009</t>
  </si>
  <si>
    <t>12</t>
  </si>
  <si>
    <t>202112003</t>
  </si>
  <si>
    <t>202112004</t>
  </si>
  <si>
    <t>202112005</t>
  </si>
  <si>
    <t>202112007</t>
  </si>
  <si>
    <t>202112009</t>
  </si>
  <si>
    <t>13</t>
  </si>
  <si>
    <t>202113001</t>
  </si>
  <si>
    <t>202113002</t>
  </si>
  <si>
    <t>202113003</t>
  </si>
  <si>
    <t>14</t>
  </si>
  <si>
    <t>202114003</t>
  </si>
  <si>
    <t>202114012</t>
  </si>
  <si>
    <t>202114025</t>
  </si>
  <si>
    <t>16</t>
  </si>
  <si>
    <t>202116001</t>
  </si>
  <si>
    <t>202116003</t>
  </si>
  <si>
    <t>202116039</t>
  </si>
  <si>
    <t>202117001</t>
  </si>
  <si>
    <t>202117017</t>
  </si>
  <si>
    <t>202117025</t>
  </si>
  <si>
    <t>202117028</t>
  </si>
  <si>
    <t>202118063</t>
  </si>
  <si>
    <t>202118094</t>
  </si>
  <si>
    <t>202118186</t>
  </si>
  <si>
    <t>202118198</t>
  </si>
  <si>
    <t>202118213</t>
  </si>
  <si>
    <t>202118215</t>
  </si>
  <si>
    <t>202118247</t>
  </si>
  <si>
    <t>202118264</t>
  </si>
  <si>
    <t>报考   岗位</t>
    <phoneticPr fontId="4" type="noConversion"/>
  </si>
  <si>
    <t>考生号</t>
    <phoneticPr fontId="4" type="noConversion"/>
  </si>
  <si>
    <t>笔试成绩</t>
    <phoneticPr fontId="4" type="noConversion"/>
  </si>
  <si>
    <t>试讲成绩</t>
    <phoneticPr fontId="4" type="noConversion"/>
  </si>
  <si>
    <t>综合成绩</t>
    <phoneticPr fontId="4" type="noConversion"/>
  </si>
  <si>
    <t>备注：1.02-16岗按百分制折算综合成绩，其中笔试占综合成绩的30%，面试占综合成绩的30%，试讲成绩占综合成绩的40%；2.17、18岗按百分制折算综合成绩，其中笔试占综合成绩的40%，面试占综合成绩的30%，试讲占综合成绩的30%；3.成绩计算结果精确到小数点后两位数。</t>
    <phoneticPr fontId="4" type="noConversion"/>
  </si>
  <si>
    <t>202106001</t>
    <phoneticPr fontId="3" type="noConversion"/>
  </si>
  <si>
    <t>是</t>
    <phoneticPr fontId="3" type="noConversion"/>
  </si>
  <si>
    <t>否</t>
    <phoneticPr fontId="3" type="noConversion"/>
  </si>
  <si>
    <t>是否
入围</t>
    <phoneticPr fontId="4" type="noConversion"/>
  </si>
  <si>
    <t>否</t>
    <phoneticPr fontId="3" type="noConversion"/>
  </si>
  <si>
    <t>是</t>
    <phoneticPr fontId="3" type="noConversion"/>
  </si>
  <si>
    <t>否</t>
    <phoneticPr fontId="3" type="noConversion"/>
  </si>
  <si>
    <t>本岗位排名</t>
    <phoneticPr fontId="4" type="noConversion"/>
  </si>
  <si>
    <t>是</t>
    <phoneticPr fontId="3" type="noConversion"/>
  </si>
  <si>
    <r>
      <t>202</t>
    </r>
    <r>
      <rPr>
        <b/>
        <sz val="16"/>
        <color indexed="8"/>
        <rFont val="宋体"/>
        <family val="3"/>
        <charset val="134"/>
      </rPr>
      <t>1年公开招聘综合成绩表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</si>
</sst>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M5" sqref="M5"/>
    </sheetView>
  </sheetViews>
  <sheetFormatPr defaultRowHeight="13.5"/>
  <cols>
    <col min="1" max="1" width="6.75" customWidth="1"/>
    <col min="2" max="2" width="12.75" customWidth="1"/>
    <col min="3" max="6" width="11.25" customWidth="1"/>
    <col min="7" max="7" width="12.125" customWidth="1"/>
  </cols>
  <sheetData>
    <row r="1" spans="1:8" ht="42.75" customHeight="1">
      <c r="A1" s="16" t="s">
        <v>84</v>
      </c>
      <c r="B1" s="16"/>
      <c r="C1" s="16"/>
      <c r="D1" s="16"/>
      <c r="E1" s="16"/>
      <c r="F1" s="16"/>
      <c r="G1" s="16"/>
      <c r="H1" s="16"/>
    </row>
    <row r="2" spans="1:8" ht="38.25" customHeight="1">
      <c r="A2" s="1" t="s">
        <v>69</v>
      </c>
      <c r="B2" s="2" t="s">
        <v>70</v>
      </c>
      <c r="C2" s="2" t="s">
        <v>71</v>
      </c>
      <c r="D2" s="3" t="s">
        <v>0</v>
      </c>
      <c r="E2" s="3" t="s">
        <v>72</v>
      </c>
      <c r="F2" s="4" t="s">
        <v>73</v>
      </c>
      <c r="G2" s="3" t="s">
        <v>82</v>
      </c>
      <c r="H2" s="5" t="s">
        <v>78</v>
      </c>
    </row>
    <row r="3" spans="1:8" ht="22.5" customHeight="1">
      <c r="A3" s="11" t="s">
        <v>1</v>
      </c>
      <c r="B3" s="12" t="s">
        <v>2</v>
      </c>
      <c r="C3" s="10">
        <v>89</v>
      </c>
      <c r="D3" s="6">
        <v>86.8</v>
      </c>
      <c r="E3" s="6">
        <v>89.8</v>
      </c>
      <c r="F3" s="7">
        <f>C3*0.3+D3*0.3+E3*0.4</f>
        <v>88.66</v>
      </c>
      <c r="G3" s="2">
        <v>1</v>
      </c>
      <c r="H3" s="2" t="s">
        <v>76</v>
      </c>
    </row>
    <row r="4" spans="1:8" ht="22.5" customHeight="1">
      <c r="A4" s="11" t="s">
        <v>1</v>
      </c>
      <c r="B4" s="12" t="s">
        <v>4</v>
      </c>
      <c r="C4" s="10">
        <v>85</v>
      </c>
      <c r="D4" s="6">
        <v>80.400000000000006</v>
      </c>
      <c r="E4" s="6">
        <v>81.8</v>
      </c>
      <c r="F4" s="7">
        <f>C4*0.3+D4*0.3+E4*0.4</f>
        <v>82.34</v>
      </c>
      <c r="G4" s="9">
        <v>2</v>
      </c>
      <c r="H4" s="8" t="s">
        <v>33</v>
      </c>
    </row>
    <row r="5" spans="1:8" ht="22.5" customHeight="1">
      <c r="A5" s="11" t="s">
        <v>1</v>
      </c>
      <c r="B5" s="12" t="s">
        <v>3</v>
      </c>
      <c r="C5" s="10">
        <v>81</v>
      </c>
      <c r="D5" s="6">
        <v>84.2</v>
      </c>
      <c r="E5" s="6">
        <v>80.400000000000006</v>
      </c>
      <c r="F5" s="7">
        <f>C5*0.3+D5*0.3+E5*0.4</f>
        <v>81.72</v>
      </c>
      <c r="G5" s="8">
        <v>3</v>
      </c>
      <c r="H5" s="8" t="s">
        <v>33</v>
      </c>
    </row>
    <row r="6" spans="1:8" ht="22.5" customHeight="1">
      <c r="A6" s="11" t="s">
        <v>5</v>
      </c>
      <c r="B6" s="12" t="s">
        <v>6</v>
      </c>
      <c r="C6" s="10">
        <v>92</v>
      </c>
      <c r="D6" s="6">
        <v>82.2</v>
      </c>
      <c r="E6" s="6">
        <v>92</v>
      </c>
      <c r="F6" s="7">
        <f>C6*0.3+D6*0.3+E6*0.4</f>
        <v>89.06</v>
      </c>
      <c r="G6" s="2">
        <v>1</v>
      </c>
      <c r="H6" s="2" t="s">
        <v>24</v>
      </c>
    </row>
    <row r="7" spans="1:8" ht="22.5" customHeight="1">
      <c r="A7" s="11" t="s">
        <v>5</v>
      </c>
      <c r="B7" s="12" t="s">
        <v>9</v>
      </c>
      <c r="C7" s="10">
        <v>84</v>
      </c>
      <c r="D7" s="6">
        <v>81.099999999999994</v>
      </c>
      <c r="E7" s="6">
        <v>81</v>
      </c>
      <c r="F7" s="7">
        <f>C7*0.3+D7*0.3+E7*0.4</f>
        <v>81.93</v>
      </c>
      <c r="G7" s="9">
        <v>2</v>
      </c>
      <c r="H7" s="9" t="s">
        <v>8</v>
      </c>
    </row>
    <row r="8" spans="1:8" ht="22.5" customHeight="1">
      <c r="A8" s="11" t="s">
        <v>5</v>
      </c>
      <c r="B8" s="12" t="s">
        <v>7</v>
      </c>
      <c r="C8" s="10">
        <v>78</v>
      </c>
      <c r="D8" s="6">
        <v>73.400000000000006</v>
      </c>
      <c r="E8" s="6">
        <v>71.599999999999994</v>
      </c>
      <c r="F8" s="7">
        <f>C8*0.3+D8*0.3+E8*0.4</f>
        <v>74.06</v>
      </c>
      <c r="G8" s="8">
        <v>3</v>
      </c>
      <c r="H8" s="8" t="s">
        <v>33</v>
      </c>
    </row>
    <row r="9" spans="1:8" ht="22.5" customHeight="1">
      <c r="A9" s="11" t="s">
        <v>10</v>
      </c>
      <c r="B9" s="12" t="s">
        <v>13</v>
      </c>
      <c r="C9" s="10">
        <v>85</v>
      </c>
      <c r="D9" s="6">
        <v>84.8</v>
      </c>
      <c r="E9" s="6">
        <v>90.6</v>
      </c>
      <c r="F9" s="7">
        <f>C9*0.3+D9*0.3+E9*0.4</f>
        <v>87.18</v>
      </c>
      <c r="G9" s="2">
        <v>1</v>
      </c>
      <c r="H9" s="2" t="s">
        <v>83</v>
      </c>
    </row>
    <row r="10" spans="1:8" ht="22.5" customHeight="1">
      <c r="A10" s="11" t="s">
        <v>10</v>
      </c>
      <c r="B10" s="12" t="s">
        <v>12</v>
      </c>
      <c r="C10" s="10">
        <v>60</v>
      </c>
      <c r="D10" s="6">
        <v>81.599999999999994</v>
      </c>
      <c r="E10" s="6">
        <v>81.400000000000006</v>
      </c>
      <c r="F10" s="7">
        <f>C10*0.3+D10*0.3+E10*0.4</f>
        <v>75.039999999999992</v>
      </c>
      <c r="G10" s="9">
        <v>2</v>
      </c>
      <c r="H10" s="9" t="s">
        <v>79</v>
      </c>
    </row>
    <row r="11" spans="1:8" ht="22.5" customHeight="1">
      <c r="A11" s="11" t="s">
        <v>10</v>
      </c>
      <c r="B11" s="12" t="s">
        <v>11</v>
      </c>
      <c r="C11" s="10">
        <v>67</v>
      </c>
      <c r="D11" s="6">
        <v>78.400000000000006</v>
      </c>
      <c r="E11" s="6">
        <v>76.2</v>
      </c>
      <c r="F11" s="7">
        <f>C11*0.3+D11*0.3+E11*0.4</f>
        <v>74.099999999999994</v>
      </c>
      <c r="G11" s="8">
        <v>3</v>
      </c>
      <c r="H11" s="8" t="s">
        <v>8</v>
      </c>
    </row>
    <row r="12" spans="1:8" ht="22.5" customHeight="1">
      <c r="A12" s="11" t="s">
        <v>14</v>
      </c>
      <c r="B12" s="12" t="s">
        <v>16</v>
      </c>
      <c r="C12" s="10">
        <v>71</v>
      </c>
      <c r="D12" s="6">
        <v>80.599999999999994</v>
      </c>
      <c r="E12" s="6">
        <v>86.8</v>
      </c>
      <c r="F12" s="7">
        <f>C12*0.3+D12*0.3+E12*0.4</f>
        <v>80.199999999999989</v>
      </c>
      <c r="G12" s="2">
        <v>1</v>
      </c>
      <c r="H12" s="2" t="s">
        <v>83</v>
      </c>
    </row>
    <row r="13" spans="1:8" ht="22.5" customHeight="1">
      <c r="A13" s="11" t="s">
        <v>14</v>
      </c>
      <c r="B13" s="12" t="s">
        <v>15</v>
      </c>
      <c r="C13" s="10">
        <v>62</v>
      </c>
      <c r="D13" s="6">
        <v>78.599999999999994</v>
      </c>
      <c r="E13" s="6">
        <v>85.6</v>
      </c>
      <c r="F13" s="7">
        <f>C13*0.3+D13*0.3+E13*0.4</f>
        <v>76.419999999999987</v>
      </c>
      <c r="G13" s="9">
        <v>2</v>
      </c>
      <c r="H13" s="9" t="s">
        <v>77</v>
      </c>
    </row>
    <row r="14" spans="1:8" ht="22.5" customHeight="1">
      <c r="A14" s="11" t="s">
        <v>14</v>
      </c>
      <c r="B14" s="12" t="s">
        <v>17</v>
      </c>
      <c r="C14" s="10">
        <v>64</v>
      </c>
      <c r="D14" s="6">
        <v>76</v>
      </c>
      <c r="E14" s="6">
        <v>75.599999999999994</v>
      </c>
      <c r="F14" s="7">
        <f>C14*0.3+D14*0.3+E14*0.4</f>
        <v>72.239999999999995</v>
      </c>
      <c r="G14" s="8">
        <v>3</v>
      </c>
      <c r="H14" s="8" t="s">
        <v>8</v>
      </c>
    </row>
    <row r="15" spans="1:8" ht="22.5" customHeight="1">
      <c r="A15" s="11" t="s">
        <v>18</v>
      </c>
      <c r="B15" s="12" t="s">
        <v>20</v>
      </c>
      <c r="C15" s="10">
        <v>69</v>
      </c>
      <c r="D15" s="6">
        <v>80.599999999999994</v>
      </c>
      <c r="E15" s="6">
        <v>89</v>
      </c>
      <c r="F15" s="7">
        <f>C15*0.3+D15*0.3+E15*0.4</f>
        <v>80.47999999999999</v>
      </c>
      <c r="G15" s="2">
        <v>1</v>
      </c>
      <c r="H15" s="2" t="s">
        <v>24</v>
      </c>
    </row>
    <row r="16" spans="1:8" ht="22.5" customHeight="1">
      <c r="A16" s="11" t="s">
        <v>18</v>
      </c>
      <c r="B16" s="12" t="s">
        <v>19</v>
      </c>
      <c r="C16" s="10">
        <v>65</v>
      </c>
      <c r="D16" s="6">
        <v>82.6</v>
      </c>
      <c r="E16" s="6">
        <v>81.400000000000006</v>
      </c>
      <c r="F16" s="7">
        <f>C16*0.3+D16*0.3+E16*0.4</f>
        <v>76.84</v>
      </c>
      <c r="G16" s="8">
        <v>2</v>
      </c>
      <c r="H16" s="8" t="s">
        <v>8</v>
      </c>
    </row>
    <row r="17" spans="1:8" ht="22.5" customHeight="1">
      <c r="A17" s="11" t="s">
        <v>18</v>
      </c>
      <c r="B17" s="12" t="s">
        <v>75</v>
      </c>
      <c r="C17" s="10">
        <v>60</v>
      </c>
      <c r="D17" s="6">
        <v>79.2</v>
      </c>
      <c r="E17" s="6">
        <v>81.2</v>
      </c>
      <c r="F17" s="7">
        <f>C17*0.3+D17*0.3+E17*0.4</f>
        <v>74.240000000000009</v>
      </c>
      <c r="G17" s="8">
        <v>3</v>
      </c>
      <c r="H17" s="8" t="s">
        <v>8</v>
      </c>
    </row>
    <row r="18" spans="1:8" ht="22.5" customHeight="1">
      <c r="A18" s="11" t="s">
        <v>21</v>
      </c>
      <c r="B18" s="12" t="s">
        <v>23</v>
      </c>
      <c r="C18" s="10">
        <v>80</v>
      </c>
      <c r="D18" s="6">
        <v>77.8</v>
      </c>
      <c r="E18" s="6">
        <v>84.2</v>
      </c>
      <c r="F18" s="7">
        <f>C18*0.3+D18*0.3+E18*0.4</f>
        <v>81.02000000000001</v>
      </c>
      <c r="G18" s="2">
        <v>1</v>
      </c>
      <c r="H18" s="2" t="s">
        <v>24</v>
      </c>
    </row>
    <row r="19" spans="1:8" ht="22.5" customHeight="1">
      <c r="A19" s="11" t="s">
        <v>21</v>
      </c>
      <c r="B19" s="12" t="s">
        <v>22</v>
      </c>
      <c r="C19" s="10">
        <v>87</v>
      </c>
      <c r="D19" s="6">
        <v>80</v>
      </c>
      <c r="E19" s="6">
        <v>75.8</v>
      </c>
      <c r="F19" s="7">
        <f>C19*0.3+D19*0.3+E19*0.4</f>
        <v>80.419999999999987</v>
      </c>
      <c r="G19" s="8">
        <v>2</v>
      </c>
      <c r="H19" s="8" t="s">
        <v>77</v>
      </c>
    </row>
    <row r="20" spans="1:8" ht="22.5" customHeight="1">
      <c r="A20" s="11" t="s">
        <v>21</v>
      </c>
      <c r="B20" s="12" t="s">
        <v>25</v>
      </c>
      <c r="C20" s="10">
        <v>73</v>
      </c>
      <c r="D20" s="6">
        <v>81.599999999999994</v>
      </c>
      <c r="E20" s="6">
        <v>84</v>
      </c>
      <c r="F20" s="7">
        <f>C20*0.3+D20*0.3+E20*0.4</f>
        <v>79.97999999999999</v>
      </c>
      <c r="G20" s="8">
        <v>3</v>
      </c>
      <c r="H20" s="8" t="s">
        <v>8</v>
      </c>
    </row>
    <row r="21" spans="1:8" ht="22.5" customHeight="1">
      <c r="A21" s="11" t="s">
        <v>26</v>
      </c>
      <c r="B21" s="12" t="s">
        <v>27</v>
      </c>
      <c r="C21" s="10">
        <v>68</v>
      </c>
      <c r="D21" s="6">
        <v>80.8</v>
      </c>
      <c r="E21" s="6">
        <v>84</v>
      </c>
      <c r="F21" s="7">
        <f t="shared" ref="F4:F43" si="0">C21*0.3+D21*0.3+E21*0.4</f>
        <v>78.240000000000009</v>
      </c>
      <c r="G21" s="2">
        <v>1</v>
      </c>
      <c r="H21" s="2" t="s">
        <v>24</v>
      </c>
    </row>
    <row r="22" spans="1:8" ht="22.5" customHeight="1">
      <c r="A22" s="11" t="s">
        <v>26</v>
      </c>
      <c r="B22" s="12" t="s">
        <v>28</v>
      </c>
      <c r="C22" s="10">
        <v>64</v>
      </c>
      <c r="D22" s="6">
        <v>77.599999999999994</v>
      </c>
      <c r="E22" s="6">
        <v>85.6</v>
      </c>
      <c r="F22" s="7">
        <f t="shared" si="0"/>
        <v>76.72</v>
      </c>
      <c r="G22" s="8">
        <v>2</v>
      </c>
      <c r="H22" s="8" t="s">
        <v>8</v>
      </c>
    </row>
    <row r="23" spans="1:8" ht="22.5" customHeight="1">
      <c r="A23" s="11" t="s">
        <v>26</v>
      </c>
      <c r="B23" s="12" t="s">
        <v>29</v>
      </c>
      <c r="C23" s="10">
        <v>67</v>
      </c>
      <c r="D23" s="6">
        <v>0</v>
      </c>
      <c r="E23" s="6">
        <v>0</v>
      </c>
      <c r="F23" s="7">
        <f t="shared" si="0"/>
        <v>20.099999999999998</v>
      </c>
      <c r="G23" s="9">
        <v>3</v>
      </c>
      <c r="H23" s="9" t="s">
        <v>8</v>
      </c>
    </row>
    <row r="24" spans="1:8" ht="22.5" customHeight="1">
      <c r="A24" s="11" t="s">
        <v>30</v>
      </c>
      <c r="B24" s="12" t="s">
        <v>34</v>
      </c>
      <c r="C24" s="10">
        <v>64</v>
      </c>
      <c r="D24" s="6">
        <v>80.400000000000006</v>
      </c>
      <c r="E24" s="6">
        <v>88.2</v>
      </c>
      <c r="F24" s="7">
        <f>C24*0.3+D24*0.3+E24*0.4</f>
        <v>78.599999999999994</v>
      </c>
      <c r="G24" s="2">
        <v>1</v>
      </c>
      <c r="H24" s="2" t="s">
        <v>83</v>
      </c>
    </row>
    <row r="25" spans="1:8" ht="22.5" customHeight="1">
      <c r="A25" s="11" t="s">
        <v>30</v>
      </c>
      <c r="B25" s="12" t="s">
        <v>31</v>
      </c>
      <c r="C25" s="10">
        <v>64</v>
      </c>
      <c r="D25" s="6">
        <v>84.4</v>
      </c>
      <c r="E25" s="6">
        <v>79.400000000000006</v>
      </c>
      <c r="F25" s="7">
        <f>C25*0.3+D25*0.3+E25*0.4</f>
        <v>76.28</v>
      </c>
      <c r="G25" s="8">
        <v>2</v>
      </c>
      <c r="H25" s="8" t="s">
        <v>8</v>
      </c>
    </row>
    <row r="26" spans="1:8" ht="22.5" customHeight="1">
      <c r="A26" s="11" t="s">
        <v>30</v>
      </c>
      <c r="B26" s="12" t="s">
        <v>32</v>
      </c>
      <c r="C26" s="10">
        <v>67</v>
      </c>
      <c r="D26" s="6">
        <v>73.7</v>
      </c>
      <c r="E26" s="6">
        <v>78.2</v>
      </c>
      <c r="F26" s="7">
        <f>C26*0.3+D26*0.3+E26*0.4</f>
        <v>73.489999999999995</v>
      </c>
      <c r="G26" s="9">
        <v>3</v>
      </c>
      <c r="H26" s="9" t="s">
        <v>8</v>
      </c>
    </row>
    <row r="27" spans="1:8" ht="22.5" customHeight="1">
      <c r="A27" s="11" t="s">
        <v>35</v>
      </c>
      <c r="B27" s="12" t="s">
        <v>36</v>
      </c>
      <c r="C27" s="10">
        <v>78</v>
      </c>
      <c r="D27" s="6">
        <v>85.8</v>
      </c>
      <c r="E27" s="6">
        <v>75.8</v>
      </c>
      <c r="F27" s="7">
        <f t="shared" si="0"/>
        <v>79.460000000000008</v>
      </c>
      <c r="G27" s="2">
        <v>1</v>
      </c>
      <c r="H27" s="2" t="s">
        <v>83</v>
      </c>
    </row>
    <row r="28" spans="1:8" ht="22.5" customHeight="1">
      <c r="A28" s="11" t="s">
        <v>35</v>
      </c>
      <c r="B28" s="12" t="s">
        <v>37</v>
      </c>
      <c r="C28" s="10">
        <v>71</v>
      </c>
      <c r="D28" s="6">
        <v>84.4</v>
      </c>
      <c r="E28" s="6">
        <v>81.400000000000006</v>
      </c>
      <c r="F28" s="7">
        <f t="shared" si="0"/>
        <v>79.180000000000007</v>
      </c>
      <c r="G28" s="8">
        <v>2</v>
      </c>
      <c r="H28" s="8" t="s">
        <v>8</v>
      </c>
    </row>
    <row r="29" spans="1:8" ht="22.5" customHeight="1">
      <c r="A29" s="11" t="s">
        <v>35</v>
      </c>
      <c r="B29" s="12" t="s">
        <v>38</v>
      </c>
      <c r="C29" s="10">
        <v>64</v>
      </c>
      <c r="D29" s="6">
        <v>83</v>
      </c>
      <c r="E29" s="6">
        <v>87</v>
      </c>
      <c r="F29" s="7">
        <f t="shared" si="0"/>
        <v>78.900000000000006</v>
      </c>
      <c r="G29" s="9">
        <v>3</v>
      </c>
      <c r="H29" s="9" t="s">
        <v>77</v>
      </c>
    </row>
    <row r="30" spans="1:8" ht="22.5" customHeight="1">
      <c r="A30" s="11" t="s">
        <v>39</v>
      </c>
      <c r="B30" s="12" t="s">
        <v>40</v>
      </c>
      <c r="C30" s="10">
        <v>64</v>
      </c>
      <c r="D30" s="6">
        <v>90.6</v>
      </c>
      <c r="E30" s="6">
        <v>86.6</v>
      </c>
      <c r="F30" s="7">
        <f t="shared" si="0"/>
        <v>81.02</v>
      </c>
      <c r="G30" s="2">
        <v>1</v>
      </c>
      <c r="H30" s="2" t="s">
        <v>24</v>
      </c>
    </row>
    <row r="31" spans="1:8" ht="22.5" customHeight="1">
      <c r="A31" s="11" t="s">
        <v>39</v>
      </c>
      <c r="B31" s="12" t="s">
        <v>41</v>
      </c>
      <c r="C31" s="10">
        <v>68</v>
      </c>
      <c r="D31" s="6">
        <v>80.400000000000006</v>
      </c>
      <c r="E31" s="6">
        <v>90.6</v>
      </c>
      <c r="F31" s="7">
        <f t="shared" si="0"/>
        <v>80.759999999999991</v>
      </c>
      <c r="G31" s="8">
        <v>2</v>
      </c>
      <c r="H31" s="9" t="s">
        <v>8</v>
      </c>
    </row>
    <row r="32" spans="1:8" ht="22.5" customHeight="1">
      <c r="A32" s="11" t="s">
        <v>39</v>
      </c>
      <c r="B32" s="12" t="s">
        <v>42</v>
      </c>
      <c r="C32" s="10">
        <v>62</v>
      </c>
      <c r="D32" s="6">
        <v>90.2</v>
      </c>
      <c r="E32" s="6">
        <v>83.8</v>
      </c>
      <c r="F32" s="7">
        <f t="shared" si="0"/>
        <v>79.180000000000007</v>
      </c>
      <c r="G32" s="8">
        <v>3</v>
      </c>
      <c r="H32" s="9" t="s">
        <v>33</v>
      </c>
    </row>
    <row r="33" spans="1:8" ht="22.5" customHeight="1">
      <c r="A33" s="11" t="s">
        <v>39</v>
      </c>
      <c r="B33" s="12" t="s">
        <v>43</v>
      </c>
      <c r="C33" s="10">
        <v>62</v>
      </c>
      <c r="D33" s="6">
        <v>87.2</v>
      </c>
      <c r="E33" s="6">
        <v>84</v>
      </c>
      <c r="F33" s="7">
        <f t="shared" si="0"/>
        <v>78.36</v>
      </c>
      <c r="G33" s="8">
        <v>4</v>
      </c>
      <c r="H33" s="9" t="s">
        <v>8</v>
      </c>
    </row>
    <row r="34" spans="1:8" ht="22.5" customHeight="1">
      <c r="A34" s="11" t="s">
        <v>39</v>
      </c>
      <c r="B34" s="12" t="s">
        <v>44</v>
      </c>
      <c r="C34" s="10">
        <v>62</v>
      </c>
      <c r="D34" s="6">
        <v>83</v>
      </c>
      <c r="E34" s="6">
        <v>78.599999999999994</v>
      </c>
      <c r="F34" s="7">
        <f t="shared" si="0"/>
        <v>74.94</v>
      </c>
      <c r="G34" s="8">
        <v>5</v>
      </c>
      <c r="H34" s="9" t="s">
        <v>8</v>
      </c>
    </row>
    <row r="35" spans="1:8" ht="22.5" customHeight="1">
      <c r="A35" s="11" t="s">
        <v>45</v>
      </c>
      <c r="B35" s="12" t="s">
        <v>46</v>
      </c>
      <c r="C35" s="10">
        <v>65</v>
      </c>
      <c r="D35" s="6">
        <v>90.6</v>
      </c>
      <c r="E35" s="6">
        <v>89.8</v>
      </c>
      <c r="F35" s="7">
        <f>C35*0.3+D35*0.3+E35*0.4</f>
        <v>82.6</v>
      </c>
      <c r="G35" s="2">
        <v>1</v>
      </c>
      <c r="H35" s="2" t="s">
        <v>24</v>
      </c>
    </row>
    <row r="36" spans="1:8" ht="22.5" customHeight="1">
      <c r="A36" s="11" t="s">
        <v>45</v>
      </c>
      <c r="B36" s="12" t="s">
        <v>48</v>
      </c>
      <c r="C36" s="10">
        <v>72</v>
      </c>
      <c r="D36" s="6">
        <v>81.2</v>
      </c>
      <c r="E36" s="6">
        <v>83.8</v>
      </c>
      <c r="F36" s="7">
        <f>C36*0.3+D36*0.3+E36*0.4</f>
        <v>79.47999999999999</v>
      </c>
      <c r="G36" s="8">
        <v>2</v>
      </c>
      <c r="H36" s="8" t="s">
        <v>33</v>
      </c>
    </row>
    <row r="37" spans="1:8" ht="22.5" customHeight="1">
      <c r="A37" s="11" t="s">
        <v>45</v>
      </c>
      <c r="B37" s="12" t="s">
        <v>47</v>
      </c>
      <c r="C37" s="10">
        <v>67</v>
      </c>
      <c r="D37" s="6">
        <v>78.2</v>
      </c>
      <c r="E37" s="6">
        <v>81.599999999999994</v>
      </c>
      <c r="F37" s="7">
        <f>C37*0.3+D37*0.3+E37*0.4</f>
        <v>76.2</v>
      </c>
      <c r="G37" s="9">
        <v>3</v>
      </c>
      <c r="H37" s="9" t="s">
        <v>8</v>
      </c>
    </row>
    <row r="38" spans="1:8" ht="22.5" customHeight="1">
      <c r="A38" s="11" t="s">
        <v>49</v>
      </c>
      <c r="B38" s="12" t="s">
        <v>50</v>
      </c>
      <c r="C38" s="10">
        <v>75</v>
      </c>
      <c r="D38" s="6">
        <v>86</v>
      </c>
      <c r="E38" s="6">
        <v>90.6</v>
      </c>
      <c r="F38" s="7">
        <f t="shared" si="0"/>
        <v>84.539999999999992</v>
      </c>
      <c r="G38" s="2">
        <v>1</v>
      </c>
      <c r="H38" s="2" t="s">
        <v>24</v>
      </c>
    </row>
    <row r="39" spans="1:8" ht="22.5" customHeight="1">
      <c r="A39" s="11" t="s">
        <v>49</v>
      </c>
      <c r="B39" s="12" t="s">
        <v>51</v>
      </c>
      <c r="C39" s="10">
        <v>75</v>
      </c>
      <c r="D39" s="6">
        <v>85.4</v>
      </c>
      <c r="E39" s="6">
        <v>79.400000000000006</v>
      </c>
      <c r="F39" s="7">
        <f t="shared" si="0"/>
        <v>79.88000000000001</v>
      </c>
      <c r="G39" s="9">
        <v>2</v>
      </c>
      <c r="H39" s="9" t="s">
        <v>8</v>
      </c>
    </row>
    <row r="40" spans="1:8" ht="22.5" customHeight="1">
      <c r="A40" s="11" t="s">
        <v>49</v>
      </c>
      <c r="B40" s="12" t="s">
        <v>52</v>
      </c>
      <c r="C40" s="10">
        <v>73</v>
      </c>
      <c r="D40" s="6">
        <v>81.2</v>
      </c>
      <c r="E40" s="6">
        <v>79.599999999999994</v>
      </c>
      <c r="F40" s="7">
        <f t="shared" si="0"/>
        <v>78.099999999999994</v>
      </c>
      <c r="G40" s="8">
        <v>3</v>
      </c>
      <c r="H40" s="8" t="s">
        <v>8</v>
      </c>
    </row>
    <row r="41" spans="1:8" ht="22.5" customHeight="1">
      <c r="A41" s="13" t="s">
        <v>53</v>
      </c>
      <c r="B41" s="14" t="s">
        <v>55</v>
      </c>
      <c r="C41" s="10">
        <v>81</v>
      </c>
      <c r="D41" s="6">
        <v>89.4</v>
      </c>
      <c r="E41" s="6">
        <v>82.4</v>
      </c>
      <c r="F41" s="7">
        <f>C41*0.3+D41*0.3+E41*0.4</f>
        <v>84.080000000000013</v>
      </c>
      <c r="G41" s="2">
        <v>1</v>
      </c>
      <c r="H41" s="2" t="s">
        <v>83</v>
      </c>
    </row>
    <row r="42" spans="1:8" ht="22.5" customHeight="1">
      <c r="A42" s="11" t="s">
        <v>53</v>
      </c>
      <c r="B42" s="12" t="s">
        <v>56</v>
      </c>
      <c r="C42" s="10">
        <v>77</v>
      </c>
      <c r="D42" s="6">
        <v>81</v>
      </c>
      <c r="E42" s="6">
        <v>89.4</v>
      </c>
      <c r="F42" s="7">
        <f>C42*0.3+D42*0.3+E42*0.4</f>
        <v>83.16</v>
      </c>
      <c r="G42" s="8">
        <v>2</v>
      </c>
      <c r="H42" s="8" t="s">
        <v>8</v>
      </c>
    </row>
    <row r="43" spans="1:8" ht="22.5" customHeight="1">
      <c r="A43" s="13" t="s">
        <v>53</v>
      </c>
      <c r="B43" s="14" t="s">
        <v>54</v>
      </c>
      <c r="C43" s="10">
        <v>75</v>
      </c>
      <c r="D43" s="6">
        <v>84.8</v>
      </c>
      <c r="E43" s="6">
        <v>85</v>
      </c>
      <c r="F43" s="7">
        <f>C43*0.3+D43*0.3+E43*0.4</f>
        <v>81.94</v>
      </c>
      <c r="G43" s="9">
        <v>3</v>
      </c>
      <c r="H43" s="9" t="s">
        <v>8</v>
      </c>
    </row>
    <row r="44" spans="1:8" ht="22.5" customHeight="1">
      <c r="A44" s="15">
        <v>17</v>
      </c>
      <c r="B44" s="12" t="s">
        <v>58</v>
      </c>
      <c r="C44" s="10">
        <v>75</v>
      </c>
      <c r="D44" s="6">
        <v>85</v>
      </c>
      <c r="E44" s="6">
        <v>88.2</v>
      </c>
      <c r="F44" s="7">
        <f>C44*0.4+D44*0.3+E44*0.3</f>
        <v>81.960000000000008</v>
      </c>
      <c r="G44" s="2">
        <v>1</v>
      </c>
      <c r="H44" s="2" t="s">
        <v>83</v>
      </c>
    </row>
    <row r="45" spans="1:8" ht="22.5" customHeight="1">
      <c r="A45" s="15">
        <v>17</v>
      </c>
      <c r="B45" s="12" t="s">
        <v>60</v>
      </c>
      <c r="C45" s="10">
        <v>75</v>
      </c>
      <c r="D45" s="6">
        <v>85.2</v>
      </c>
      <c r="E45" s="6">
        <v>78.8</v>
      </c>
      <c r="F45" s="7">
        <f>C45*0.4+D45*0.3+E45*0.3</f>
        <v>79.2</v>
      </c>
      <c r="G45" s="9">
        <v>2</v>
      </c>
      <c r="H45" s="9" t="s">
        <v>8</v>
      </c>
    </row>
    <row r="46" spans="1:8" ht="22.5" customHeight="1">
      <c r="A46" s="15">
        <v>17</v>
      </c>
      <c r="B46" s="12" t="s">
        <v>57</v>
      </c>
      <c r="C46" s="10">
        <v>75</v>
      </c>
      <c r="D46" s="6">
        <v>81.400000000000006</v>
      </c>
      <c r="E46" s="6">
        <v>74.599999999999994</v>
      </c>
      <c r="F46" s="7">
        <f>C46*0.4+D46*0.3+E46*0.3</f>
        <v>76.8</v>
      </c>
      <c r="G46" s="8">
        <v>3</v>
      </c>
      <c r="H46" s="8" t="s">
        <v>8</v>
      </c>
    </row>
    <row r="47" spans="1:8" ht="22.5" customHeight="1">
      <c r="A47" s="15">
        <v>17</v>
      </c>
      <c r="B47" s="12" t="s">
        <v>59</v>
      </c>
      <c r="C47" s="10">
        <v>79</v>
      </c>
      <c r="D47" s="6">
        <v>0</v>
      </c>
      <c r="E47" s="6">
        <v>0</v>
      </c>
      <c r="F47" s="7">
        <f>C47*0.4+D47*0.3+E47*0.3</f>
        <v>31.6</v>
      </c>
      <c r="G47" s="8">
        <v>4</v>
      </c>
      <c r="H47" s="8" t="s">
        <v>8</v>
      </c>
    </row>
    <row r="48" spans="1:8" ht="22.5" customHeight="1">
      <c r="A48" s="15">
        <v>18</v>
      </c>
      <c r="B48" s="12" t="s">
        <v>61</v>
      </c>
      <c r="C48" s="10">
        <v>84</v>
      </c>
      <c r="D48" s="6">
        <v>89.2</v>
      </c>
      <c r="E48" s="6">
        <v>89</v>
      </c>
      <c r="F48" s="7">
        <f>C48*0.4+D48*0.3+E48*0.3</f>
        <v>87.06</v>
      </c>
      <c r="G48" s="2">
        <v>1</v>
      </c>
      <c r="H48" s="2" t="s">
        <v>80</v>
      </c>
    </row>
    <row r="49" spans="1:8" ht="22.5" customHeight="1">
      <c r="A49" s="15">
        <v>18</v>
      </c>
      <c r="B49" s="12" t="s">
        <v>62</v>
      </c>
      <c r="C49" s="10">
        <v>84</v>
      </c>
      <c r="D49" s="6">
        <v>83.2</v>
      </c>
      <c r="E49" s="6">
        <v>89.4</v>
      </c>
      <c r="F49" s="7">
        <f>C49*0.4+D49*0.3+E49*0.3</f>
        <v>85.38</v>
      </c>
      <c r="G49" s="2">
        <v>2</v>
      </c>
      <c r="H49" s="2" t="s">
        <v>24</v>
      </c>
    </row>
    <row r="50" spans="1:8" ht="22.5" customHeight="1">
      <c r="A50" s="15">
        <v>18</v>
      </c>
      <c r="B50" s="12" t="s">
        <v>68</v>
      </c>
      <c r="C50" s="10">
        <v>83</v>
      </c>
      <c r="D50" s="6">
        <v>91.6</v>
      </c>
      <c r="E50" s="6">
        <v>80.2</v>
      </c>
      <c r="F50" s="7">
        <f>C50*0.4+D50*0.3+E50*0.3</f>
        <v>84.74</v>
      </c>
      <c r="G50" s="9">
        <v>3</v>
      </c>
      <c r="H50" s="9" t="s">
        <v>81</v>
      </c>
    </row>
    <row r="51" spans="1:8" ht="22.5" customHeight="1">
      <c r="A51" s="15">
        <v>18</v>
      </c>
      <c r="B51" s="12" t="s">
        <v>66</v>
      </c>
      <c r="C51" s="10">
        <v>83</v>
      </c>
      <c r="D51" s="6">
        <v>82.6</v>
      </c>
      <c r="E51" s="6">
        <v>88</v>
      </c>
      <c r="F51" s="7">
        <f>C51*0.4+D51*0.3+E51*0.3</f>
        <v>84.38</v>
      </c>
      <c r="G51" s="8">
        <v>4</v>
      </c>
      <c r="H51" s="8" t="s">
        <v>8</v>
      </c>
    </row>
    <row r="52" spans="1:8" ht="22.5" customHeight="1">
      <c r="A52" s="15">
        <v>18</v>
      </c>
      <c r="B52" s="12" t="s">
        <v>67</v>
      </c>
      <c r="C52" s="10">
        <v>86</v>
      </c>
      <c r="D52" s="6">
        <v>85.8</v>
      </c>
      <c r="E52" s="6">
        <v>80.8</v>
      </c>
      <c r="F52" s="7">
        <f>C52*0.4+D52*0.3+E52*0.3</f>
        <v>84.38</v>
      </c>
      <c r="G52" s="8">
        <v>4</v>
      </c>
      <c r="H52" s="8" t="s">
        <v>81</v>
      </c>
    </row>
    <row r="53" spans="1:8" ht="22.5" customHeight="1">
      <c r="A53" s="15">
        <v>18</v>
      </c>
      <c r="B53" s="12" t="s">
        <v>65</v>
      </c>
      <c r="C53" s="10">
        <v>86</v>
      </c>
      <c r="D53" s="6">
        <v>88</v>
      </c>
      <c r="E53" s="6">
        <v>76.8</v>
      </c>
      <c r="F53" s="7">
        <f>C53*0.4+D53*0.3+E53*0.3</f>
        <v>83.84</v>
      </c>
      <c r="G53" s="9">
        <v>6</v>
      </c>
      <c r="H53" s="9" t="s">
        <v>81</v>
      </c>
    </row>
    <row r="54" spans="1:8" ht="22.5" customHeight="1">
      <c r="A54" s="15">
        <v>18</v>
      </c>
      <c r="B54" s="12" t="s">
        <v>64</v>
      </c>
      <c r="C54" s="10">
        <v>88</v>
      </c>
      <c r="D54" s="6">
        <v>83.6</v>
      </c>
      <c r="E54" s="6">
        <v>75.8</v>
      </c>
      <c r="F54" s="7">
        <f>C54*0.4+D54*0.3+E54*0.3</f>
        <v>83.02</v>
      </c>
      <c r="G54" s="8">
        <v>7</v>
      </c>
      <c r="H54" s="8" t="s">
        <v>8</v>
      </c>
    </row>
    <row r="55" spans="1:8" ht="22.5" customHeight="1">
      <c r="A55" s="15">
        <v>18</v>
      </c>
      <c r="B55" s="12" t="s">
        <v>63</v>
      </c>
      <c r="C55" s="10">
        <v>83</v>
      </c>
      <c r="D55" s="6">
        <v>0</v>
      </c>
      <c r="E55" s="6">
        <v>0</v>
      </c>
      <c r="F55" s="7">
        <f>C55*0.4+D55*0.3+E55*0.3</f>
        <v>33.200000000000003</v>
      </c>
      <c r="G55" s="8">
        <v>8</v>
      </c>
      <c r="H55" s="8" t="s">
        <v>8</v>
      </c>
    </row>
    <row r="56" spans="1:8" ht="63" customHeight="1">
      <c r="A56" s="17" t="s">
        <v>74</v>
      </c>
      <c r="B56" s="17"/>
      <c r="C56" s="17"/>
      <c r="D56" s="17"/>
      <c r="E56" s="17"/>
      <c r="F56" s="17"/>
      <c r="G56" s="17"/>
      <c r="H56" s="17"/>
    </row>
  </sheetData>
  <autoFilter ref="A2:H56">
    <sortState ref="A48:H55">
      <sortCondition ref="G48"/>
    </sortState>
  </autoFilter>
  <mergeCells count="2">
    <mergeCell ref="A1:H1"/>
    <mergeCell ref="A56:H5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2021-07-05T02:10:51Z</dcterms:modified>
</cp:coreProperties>
</file>